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2" activeTab="2"/>
  </bookViews>
  <sheets>
    <sheet name="Мониторинг 2012 " sheetId="1" r:id="rId1"/>
    <sheet name="Мониторинг дек. 2012" sheetId="2" r:id="rId2"/>
    <sheet name="Титульный" sheetId="3" r:id="rId3"/>
    <sheet name="Приложение 1" sheetId="4" r:id="rId4"/>
    <sheet name="Прил 2 по Постановлению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<sst xmlns="http://schemas.openxmlformats.org/spreadsheetml/2006/main" count="117" uniqueCount="83">
  <si>
    <t>№ д/с</t>
  </si>
  <si>
    <t>Приказ №366 от 4.09.12</t>
  </si>
  <si>
    <t>Дни работы ДОУ</t>
  </si>
  <si>
    <t>Списочный состав на 1 число месяца</t>
  </si>
  <si>
    <t>Средняя посещаемость гр.крат.</t>
  </si>
  <si>
    <t>Выбыло</t>
  </si>
  <si>
    <t>Средняя посещаемость за месяц</t>
  </si>
  <si>
    <t>Процент выполнения муниципального задания</t>
  </si>
  <si>
    <t>Процент  отклонения (показатель по городу не менее 70%</t>
  </si>
  <si>
    <t>Норма выполнения (100%) детодней</t>
  </si>
  <si>
    <t>Детодни</t>
  </si>
  <si>
    <t>% выполнения детодней</t>
  </si>
  <si>
    <t>Отсутствуют всего</t>
  </si>
  <si>
    <t>Причины</t>
  </si>
  <si>
    <t>Полного дня</t>
  </si>
  <si>
    <t>Крастковременные</t>
  </si>
  <si>
    <t>Всего</t>
  </si>
  <si>
    <t>длит. отс.</t>
  </si>
  <si>
    <t>простуд</t>
  </si>
  <si>
    <t>карант.</t>
  </si>
  <si>
    <t>др.заб.</t>
  </si>
  <si>
    <t>отпуск</t>
  </si>
  <si>
    <t>др.</t>
  </si>
  <si>
    <t>Проверка со статом</t>
  </si>
  <si>
    <t>Наименование услуги (работы)</t>
  </si>
  <si>
    <t>Требования к квалификации (опыту работы) специалиста, оказывающего услугу (выполняющего работу)</t>
  </si>
  <si>
    <t>Требования к используемым в процессе оказания услуги (выполнения работы) материальным ресурсам соответствующей номенклатуры и объема</t>
  </si>
  <si>
    <t>Требования к порядку, процедурам (регламенту) оказания услуги (выполнения работы)</t>
  </si>
  <si>
    <t>Требования к оборудованию и инструментам, необходимым для оказания услуги (выполнения работы)</t>
  </si>
  <si>
    <t>Требования к зданиям и сооружениям, необходимым для оказания услуги (выполнения работы), и их содержанию</t>
  </si>
  <si>
    <t>Удельный вес воспитанников, освоивших образовательную программу дошкольного образования от общего списочного состава детей не менее 80%</t>
  </si>
  <si>
    <t>Организация вариативных форм дошкольного образования –  не менее 1 услуги кол-во</t>
  </si>
  <si>
    <t>Количество детодней (посещаемость детей) не менее 70%</t>
  </si>
  <si>
    <t>Индекс здоровья кол-во детей, которые не болели /списочный*100 по ДОУ - не менее 20%</t>
  </si>
  <si>
    <t>Отсутствие предписаний надзорных органов, жалоб родителей по вопросам организации питания</t>
  </si>
  <si>
    <t>Соответствует, не соответствует</t>
  </si>
  <si>
    <t>Соответствие качества предоставляемых услуг параметрам муниципального задания                                                           (приложение 3 к постановлению лт 27.06.2012  № 1377)</t>
  </si>
  <si>
    <t>Наличие нормативных актов, локальных актов учреждения, обеспечивающих оказание услуги (Устав, лицензия, общеоразовательная программа, программа развития ДОУ, приказы, локальные акты учреждения)</t>
  </si>
  <si>
    <t>Реализация основной образовательной программы дошкольного образования не менее 100 % ( по результатам мониторинга и итоговой диагностики)</t>
  </si>
  <si>
    <t>Наличие лицензированного медицинского кабинета (да, нет)</t>
  </si>
  <si>
    <t>Охват обучающихся дополнительным образованием, не менее 50 % от общего числа воспитанников (приказы по ДОУ)</t>
  </si>
  <si>
    <t>Охват детей дошкольного возраста предшкольным образованием от общего числа детей, нуждающихся в данной услуге по микрорайону  – не менее 100 %.</t>
  </si>
  <si>
    <t>города Новочеркасска</t>
  </si>
  <si>
    <t>М.П.</t>
  </si>
  <si>
    <t>Мониторинг и контроль выполнения муниципального задания</t>
  </si>
  <si>
    <t xml:space="preserve">Соответствие объема предоставленных муниципальных услуг (выполненных работ) параметрам муниципального задания
</t>
  </si>
  <si>
    <t>№ п/п</t>
  </si>
  <si>
    <t>Единица измерения</t>
  </si>
  <si>
    <t>Объем муниципального задания</t>
  </si>
  <si>
    <t>Фактический объем предоставленных услуг (выполненных работ)</t>
  </si>
  <si>
    <t xml:space="preserve">Отклонение </t>
  </si>
  <si>
    <t>5=(4÷3)×100%</t>
  </si>
  <si>
    <t>1.</t>
  </si>
  <si>
    <t>количество</t>
  </si>
  <si>
    <t>Приложение 1 к постановлению Администрации города от 27.06.2012 № 1377</t>
  </si>
  <si>
    <r>
      <rPr>
        <b/>
        <i/>
        <sz val="12"/>
        <rFont val="Times New Roman"/>
        <family val="1"/>
      </rPr>
      <t xml:space="preserve">Отчетный период </t>
    </r>
    <r>
      <rPr>
        <i/>
        <sz val="12"/>
        <rFont val="Times New Roman"/>
        <family val="1"/>
      </rPr>
      <t>______01.01.2012-01.01.2013______________________</t>
    </r>
  </si>
  <si>
    <t>Средне годовая численность за год</t>
  </si>
  <si>
    <t>соответствует, 100%</t>
  </si>
  <si>
    <t xml:space="preserve">да, соответствует </t>
  </si>
  <si>
    <t>соответствует</t>
  </si>
  <si>
    <t>соответствует,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соответствует</t>
  </si>
  <si>
    <t>Сведения  о фактической посещаемости детьми МБДОУ  детского сада № 62   за   2012 год</t>
  </si>
  <si>
    <t>Заведующий МБДОУ детского сада № 62</t>
  </si>
  <si>
    <t>Цаперник И.Г.</t>
  </si>
  <si>
    <t>Сведения  о фактической посещаемости детьми МБДОУ  детского сада № 62  за  декабрь 2012 года</t>
  </si>
  <si>
    <t>реализация основной общеобразовательной программы дошкольного образования в группах общеразвивающей направленности и в группах компенсирующей направленности с приоритетным направлением деятельности по осуществлению квалифицированной коррекции недостатков в физическом и (или) психическом развитии - нарушение опороно-двигательного аппарата  детей с 2-х до 7 лет</t>
  </si>
  <si>
    <t xml:space="preserve">Реализация основной общеобразовательной программы дошкольного образования в группах общеразвивающей направленности и в группах компенсирующей направленности с приоритетным направлением деятельности по осуществлению квалифицированной коррекции недостатков в физическом и (или) психическом развитии - нарушение опороно-двигательного аппарата  детей с 2-х до 7 лет </t>
  </si>
  <si>
    <t>Укомплектованность педагогическими кадрами не менее 95%                                                      Удельный вес педагогических работников, имеющих высшее образование не менее 40 %. Удельный вес педагогических работников, прошедших курсы повышения квалификации ( не менее 1 раза в 5 лет) -100%</t>
  </si>
  <si>
    <t>не соответствует</t>
  </si>
  <si>
    <t>соответствует, предписаний нет</t>
  </si>
  <si>
    <t>2013 г.</t>
  </si>
  <si>
    <t>соответствует,                                                                                                 20%</t>
  </si>
  <si>
    <r>
      <t xml:space="preserve">Соответствие СанПиН 2.4.1.3049-13 Обеспеченность методической литературой по программам не менее 100 % </t>
    </r>
    <r>
      <rPr>
        <i/>
        <sz val="12"/>
        <color indexed="8"/>
        <rFont val="Times New Roman"/>
        <family val="1"/>
      </rPr>
      <t xml:space="preserve">, ФГТ </t>
    </r>
    <r>
      <rPr>
        <sz val="12"/>
        <color indexed="8"/>
        <rFont val="Times New Roman"/>
        <family val="1"/>
      </rPr>
      <t>федеральным государственным требованиям к образовательной программе и условиям ее реализации (отсутствие предписаний, штрафов, выговоров)</t>
    </r>
  </si>
  <si>
    <t>Соответствие СанПиН 2.4.1.3049-13,  правилам противопожарной безопасности, безопасности труда ( отсутствие предписаний, штрафов, выговоров).</t>
  </si>
  <si>
    <t>муниципального бюджетного дошкольного образовательного учреждения детского сада комбинированного вида № 49</t>
  </si>
  <si>
    <t xml:space="preserve"> сада №49</t>
  </si>
  <si>
    <t>Г.Ю.Цветкова</t>
  </si>
  <si>
    <r>
      <rPr>
        <b/>
        <i/>
        <sz val="12"/>
        <rFont val="Times New Roman"/>
        <family val="1"/>
      </rPr>
      <t>Наименование муниципального учреждения</t>
    </r>
    <r>
      <rPr>
        <i/>
        <sz val="12"/>
        <rFont val="Times New Roman"/>
        <family val="1"/>
      </rPr>
      <t xml:space="preserve"> муниципальное бюджетное дошкольное  образовательное учрежедние детский сад комбинированного вида №49</t>
    </r>
  </si>
  <si>
    <t>соответствует 100%                                                                                                                                                                                                                                                                                                                                                                                                                                                                                                                                                                                                                                                                 соответствует 70%                                                                                                                                                                                                                                                                                                           соответствует 100%</t>
  </si>
  <si>
    <t xml:space="preserve">36                               32                                   215                   </t>
  </si>
  <si>
    <r>
      <t xml:space="preserve">
</t>
    </r>
    <r>
      <rPr>
        <sz val="12"/>
        <rFont val="Times New Roman"/>
        <family val="1"/>
      </rPr>
      <t xml:space="preserve">дети с 2-3 лет    дети с 5-7-лет с нарушением речи  дети групп общеразвивающей направленности       </t>
    </r>
  </si>
  <si>
    <t>36 - 100%          32  -  100%   215  - 100%</t>
  </si>
  <si>
    <t>не соответствует, 68,3%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</si>
</sst>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1" fontId="3" fillId="10" borderId="10" xfId="0" applyNumberFormat="1" applyFont="1" applyFill="1" applyBorder="1" applyAlignment="1">
      <alignment horizontal="center" vertical="center" wrapText="1"/>
    </xf>
    <xf numFmtId="172" fontId="0" fillId="10" borderId="10" xfId="0" applyNumberFormat="1" applyFill="1" applyBorder="1" applyAlignment="1">
      <alignment horizontal="center" vertical="center" wrapText="1"/>
    </xf>
    <xf numFmtId="1" fontId="0" fillId="10" borderId="10" xfId="0" applyNumberFormat="1" applyFill="1" applyBorder="1" applyAlignment="1">
      <alignment horizontal="center" vertical="center" wrapText="1"/>
    </xf>
    <xf numFmtId="1" fontId="4" fillId="1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" fontId="6" fillId="33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13" xfId="0" applyFont="1" applyBorder="1" applyAlignment="1">
      <alignment horizontal="justify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0" fontId="13" fillId="0" borderId="1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1" fontId="3" fillId="32" borderId="18" xfId="0" applyNumberFormat="1" applyFont="1" applyFill="1" applyBorder="1" applyAlignment="1">
      <alignment horizontal="center" vertical="center" wrapText="1"/>
    </xf>
    <xf numFmtId="1" fontId="3" fillId="32" borderId="19" xfId="0" applyNumberFormat="1" applyFont="1" applyFill="1" applyBorder="1" applyAlignment="1">
      <alignment horizontal="center" vertical="center" wrapText="1"/>
    </xf>
    <xf numFmtId="1" fontId="3" fillId="32" borderId="20" xfId="0" applyNumberFormat="1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justify" vertical="top" wrapText="1"/>
    </xf>
    <xf numFmtId="0" fontId="16" fillId="0" borderId="23" xfId="0" applyFont="1" applyBorder="1" applyAlignment="1">
      <alignment horizontal="justify" vertical="top" wrapText="1"/>
    </xf>
    <xf numFmtId="0" fontId="15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7"/>
  <sheetViews>
    <sheetView zoomScalePageLayoutView="0" workbookViewId="0" topLeftCell="C1">
      <selection activeCell="R8" sqref="R8"/>
    </sheetView>
  </sheetViews>
  <sheetFormatPr defaultColWidth="9.140625" defaultRowHeight="15"/>
  <cols>
    <col min="1" max="1" width="13.00390625" style="11" hidden="1" customWidth="1"/>
    <col min="2" max="10" width="6.7109375" style="0" customWidth="1"/>
    <col min="11" max="11" width="8.140625" style="0" customWidth="1"/>
    <col min="12" max="12" width="7.7109375" style="0" customWidth="1"/>
    <col min="13" max="13" width="8.00390625" style="0" customWidth="1"/>
    <col min="14" max="14" width="6.7109375" style="0" customWidth="1"/>
    <col min="15" max="15" width="7.7109375" style="0" customWidth="1"/>
    <col min="16" max="17" width="6.7109375" style="0" customWidth="1"/>
    <col min="18" max="18" width="6.00390625" style="0" customWidth="1"/>
    <col min="19" max="19" width="6.7109375" style="0" customWidth="1"/>
    <col min="20" max="20" width="4.00390625" style="0" customWidth="1"/>
    <col min="21" max="21" width="5.8515625" style="0" customWidth="1"/>
    <col min="22" max="22" width="4.00390625" style="0" customWidth="1"/>
  </cols>
  <sheetData>
    <row r="1" spans="2:22" ht="18.75">
      <c r="B1" s="43" t="s">
        <v>61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15">
      <c r="B2" s="44" t="s">
        <v>0</v>
      </c>
      <c r="C2" s="45" t="s">
        <v>1</v>
      </c>
      <c r="D2" s="46"/>
      <c r="E2" s="47"/>
      <c r="F2" s="41" t="s">
        <v>2</v>
      </c>
      <c r="G2" s="40" t="s">
        <v>3</v>
      </c>
      <c r="H2" s="41" t="s">
        <v>4</v>
      </c>
      <c r="I2" s="40" t="s">
        <v>5</v>
      </c>
      <c r="J2" s="48" t="s">
        <v>56</v>
      </c>
      <c r="K2" s="40" t="s">
        <v>7</v>
      </c>
      <c r="L2" s="41" t="s">
        <v>8</v>
      </c>
      <c r="M2" s="41" t="s">
        <v>9</v>
      </c>
      <c r="N2" s="41" t="s">
        <v>10</v>
      </c>
      <c r="O2" s="41" t="s">
        <v>11</v>
      </c>
      <c r="P2" s="41" t="s">
        <v>12</v>
      </c>
      <c r="Q2" s="40" t="s">
        <v>13</v>
      </c>
      <c r="R2" s="40"/>
      <c r="S2" s="40"/>
      <c r="T2" s="40"/>
      <c r="U2" s="40"/>
      <c r="V2" s="40"/>
    </row>
    <row r="3" spans="1:22" ht="119.25" customHeight="1">
      <c r="A3" s="12" t="s">
        <v>23</v>
      </c>
      <c r="B3" s="44"/>
      <c r="C3" s="1" t="s">
        <v>14</v>
      </c>
      <c r="D3" s="2" t="s">
        <v>15</v>
      </c>
      <c r="E3" s="2" t="s">
        <v>16</v>
      </c>
      <c r="F3" s="42"/>
      <c r="G3" s="40"/>
      <c r="H3" s="42"/>
      <c r="I3" s="40"/>
      <c r="J3" s="48"/>
      <c r="K3" s="40"/>
      <c r="L3" s="42"/>
      <c r="M3" s="42"/>
      <c r="N3" s="42"/>
      <c r="O3" s="42"/>
      <c r="P3" s="42"/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</row>
    <row r="4" spans="1:23" ht="15.75">
      <c r="A4" s="13" t="e">
        <f>#REF!</f>
        <v>#REF!</v>
      </c>
      <c r="B4" s="8">
        <v>62</v>
      </c>
      <c r="C4" s="7">
        <v>186</v>
      </c>
      <c r="D4" s="7">
        <v>0</v>
      </c>
      <c r="E4" s="3">
        <f>C4+D4</f>
        <v>186</v>
      </c>
      <c r="F4" s="7">
        <v>214</v>
      </c>
      <c r="G4" s="7">
        <v>180</v>
      </c>
      <c r="H4" s="7">
        <v>0</v>
      </c>
      <c r="I4" s="7">
        <v>6</v>
      </c>
      <c r="J4" s="30">
        <v>114</v>
      </c>
      <c r="K4" s="4">
        <f>J4*100/G4</f>
        <v>63.333333333333336</v>
      </c>
      <c r="L4" s="4">
        <f>K4-70</f>
        <v>-6.666666666666664</v>
      </c>
      <c r="M4" s="4">
        <f>F4*G4</f>
        <v>38520</v>
      </c>
      <c r="N4" s="5">
        <f>F4*J4</f>
        <v>24396</v>
      </c>
      <c r="O4" s="4">
        <f>N4*100/(G4*F4)</f>
        <v>63.333333333333336</v>
      </c>
      <c r="P4" s="6">
        <f>Q4+R4+S4+T4+U4+V4</f>
        <v>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33"/>
    </row>
    <row r="7" spans="2:12" ht="15">
      <c r="B7" t="s">
        <v>62</v>
      </c>
      <c r="L7" t="s">
        <v>63</v>
      </c>
    </row>
  </sheetData>
  <sheetProtection/>
  <mergeCells count="15">
    <mergeCell ref="H2:H3"/>
    <mergeCell ref="I2:I3"/>
    <mergeCell ref="J2:J3"/>
    <mergeCell ref="K2:K3"/>
    <mergeCell ref="L2:L3"/>
    <mergeCell ref="Q2:V2"/>
    <mergeCell ref="M2:M3"/>
    <mergeCell ref="N2:N3"/>
    <mergeCell ref="O2:O3"/>
    <mergeCell ref="P2:P3"/>
    <mergeCell ref="B1:V1"/>
    <mergeCell ref="B2:B3"/>
    <mergeCell ref="C2:E2"/>
    <mergeCell ref="F2:F3"/>
    <mergeCell ref="G2:G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7"/>
  <sheetViews>
    <sheetView zoomScalePageLayoutView="0" workbookViewId="0" topLeftCell="B1">
      <selection activeCell="N11" sqref="N11"/>
    </sheetView>
  </sheetViews>
  <sheetFormatPr defaultColWidth="9.140625" defaultRowHeight="15"/>
  <cols>
    <col min="1" max="1" width="13.00390625" style="11" hidden="1" customWidth="1"/>
    <col min="2" max="2" width="4.7109375" style="0" customWidth="1"/>
    <col min="3" max="5" width="6.7109375" style="0" customWidth="1"/>
    <col min="6" max="6" width="5.28125" style="0" customWidth="1"/>
    <col min="7" max="7" width="6.7109375" style="0" customWidth="1"/>
    <col min="8" max="8" width="4.8515625" style="0" customWidth="1"/>
    <col min="9" max="10" width="6.7109375" style="0" customWidth="1"/>
    <col min="11" max="11" width="8.140625" style="0" customWidth="1"/>
    <col min="12" max="12" width="7.7109375" style="0" customWidth="1"/>
    <col min="13" max="13" width="8.00390625" style="0" customWidth="1"/>
    <col min="14" max="14" width="6.7109375" style="0" customWidth="1"/>
    <col min="15" max="15" width="7.7109375" style="0" customWidth="1"/>
    <col min="16" max="22" width="6.7109375" style="0" customWidth="1"/>
  </cols>
  <sheetData>
    <row r="1" spans="2:22" ht="18.75">
      <c r="B1" s="43" t="s">
        <v>64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2:22" ht="15">
      <c r="B2" s="44" t="s">
        <v>0</v>
      </c>
      <c r="C2" s="45" t="s">
        <v>1</v>
      </c>
      <c r="D2" s="46"/>
      <c r="E2" s="47"/>
      <c r="F2" s="41" t="s">
        <v>2</v>
      </c>
      <c r="G2" s="40" t="s">
        <v>3</v>
      </c>
      <c r="H2" s="41" t="s">
        <v>4</v>
      </c>
      <c r="I2" s="40" t="s">
        <v>5</v>
      </c>
      <c r="J2" s="40" t="s">
        <v>6</v>
      </c>
      <c r="K2" s="40" t="s">
        <v>7</v>
      </c>
      <c r="L2" s="41" t="s">
        <v>8</v>
      </c>
      <c r="M2" s="41" t="s">
        <v>9</v>
      </c>
      <c r="N2" s="41" t="s">
        <v>10</v>
      </c>
      <c r="O2" s="41" t="s">
        <v>11</v>
      </c>
      <c r="P2" s="41" t="s">
        <v>12</v>
      </c>
      <c r="Q2" s="40" t="s">
        <v>13</v>
      </c>
      <c r="R2" s="40"/>
      <c r="S2" s="40"/>
      <c r="T2" s="40"/>
      <c r="U2" s="40"/>
      <c r="V2" s="40"/>
    </row>
    <row r="3" spans="1:22" ht="119.25" customHeight="1">
      <c r="A3" s="12" t="s">
        <v>23</v>
      </c>
      <c r="B3" s="44"/>
      <c r="C3" s="1" t="s">
        <v>14</v>
      </c>
      <c r="D3" s="2" t="s">
        <v>15</v>
      </c>
      <c r="E3" s="2" t="s">
        <v>16</v>
      </c>
      <c r="F3" s="42"/>
      <c r="G3" s="40"/>
      <c r="H3" s="42"/>
      <c r="I3" s="40"/>
      <c r="J3" s="40"/>
      <c r="K3" s="40"/>
      <c r="L3" s="42"/>
      <c r="M3" s="42"/>
      <c r="N3" s="42"/>
      <c r="O3" s="42"/>
      <c r="P3" s="42"/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</row>
    <row r="4" spans="1:23" ht="15.75">
      <c r="A4" s="13" t="e">
        <f>#REF!</f>
        <v>#REF!</v>
      </c>
      <c r="B4" s="8">
        <v>62</v>
      </c>
      <c r="C4" s="7">
        <v>186</v>
      </c>
      <c r="D4" s="7">
        <v>0</v>
      </c>
      <c r="E4" s="3">
        <f>C4+D4</f>
        <v>186</v>
      </c>
      <c r="F4" s="27">
        <v>21</v>
      </c>
      <c r="G4" s="27">
        <v>180</v>
      </c>
      <c r="H4" s="27">
        <v>0</v>
      </c>
      <c r="I4" s="27">
        <v>1</v>
      </c>
      <c r="J4" s="27">
        <v>131</v>
      </c>
      <c r="K4" s="4">
        <f>J4*100/G4</f>
        <v>72.77777777777777</v>
      </c>
      <c r="L4" s="4">
        <f>K4-70</f>
        <v>2.7777777777777715</v>
      </c>
      <c r="M4" s="4">
        <f>F4*G4</f>
        <v>3780</v>
      </c>
      <c r="N4" s="5">
        <f>F4*J4</f>
        <v>2751</v>
      </c>
      <c r="O4" s="4">
        <f>N4*100/(G4*F4)</f>
        <v>72.77777777777777</v>
      </c>
      <c r="P4" s="6">
        <f>Q4+R4+S4+T4+U4+V4</f>
        <v>52</v>
      </c>
      <c r="Q4" s="7">
        <v>2</v>
      </c>
      <c r="R4" s="7">
        <v>13</v>
      </c>
      <c r="S4" s="7">
        <v>0</v>
      </c>
      <c r="T4" s="7">
        <v>3</v>
      </c>
      <c r="U4" s="7">
        <v>24</v>
      </c>
      <c r="V4" s="32">
        <v>10</v>
      </c>
      <c r="W4" s="33"/>
    </row>
    <row r="7" spans="2:12" ht="15">
      <c r="B7" t="s">
        <v>62</v>
      </c>
      <c r="L7" t="s">
        <v>63</v>
      </c>
    </row>
  </sheetData>
  <sheetProtection/>
  <mergeCells count="15">
    <mergeCell ref="H2:H3"/>
    <mergeCell ref="I2:I3"/>
    <mergeCell ref="J2:J3"/>
    <mergeCell ref="K2:K3"/>
    <mergeCell ref="P2:P3"/>
    <mergeCell ref="Q2:V2"/>
    <mergeCell ref="L2:L3"/>
    <mergeCell ref="M2:M3"/>
    <mergeCell ref="N2:N3"/>
    <mergeCell ref="O2:O3"/>
    <mergeCell ref="B1:V1"/>
    <mergeCell ref="B2:B3"/>
    <mergeCell ref="C2:E2"/>
    <mergeCell ref="F2:F3"/>
    <mergeCell ref="G2:G3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D6:M21"/>
  <sheetViews>
    <sheetView tabSelected="1" zoomScalePageLayoutView="0" workbookViewId="0" topLeftCell="A1">
      <selection activeCell="B3" sqref="B3"/>
    </sheetView>
  </sheetViews>
  <sheetFormatPr defaultColWidth="9.140625" defaultRowHeight="15"/>
  <sheetData>
    <row r="6" spans="5:11" ht="53.25" customHeight="1">
      <c r="E6" s="49" t="s">
        <v>44</v>
      </c>
      <c r="F6" s="49"/>
      <c r="G6" s="49"/>
      <c r="H6" s="49"/>
      <c r="I6" s="49"/>
      <c r="J6" s="49"/>
      <c r="K6" s="49"/>
    </row>
    <row r="9" spans="5:11" ht="38.25" customHeight="1">
      <c r="E9" s="50" t="s">
        <v>74</v>
      </c>
      <c r="F9" s="50"/>
      <c r="G9" s="50"/>
      <c r="H9" s="50"/>
      <c r="I9" s="50"/>
      <c r="J9" s="50"/>
      <c r="K9" s="50"/>
    </row>
    <row r="12" spans="6:10" ht="15">
      <c r="F12" s="51" t="s">
        <v>42</v>
      </c>
      <c r="G12" s="51"/>
      <c r="H12" s="51"/>
      <c r="I12" s="51"/>
      <c r="J12" s="51"/>
    </row>
    <row r="13" spans="7:8" ht="15">
      <c r="G13" s="34"/>
      <c r="H13" s="36" t="s">
        <v>70</v>
      </c>
    </row>
    <row r="17" ht="15">
      <c r="L17" s="14"/>
    </row>
    <row r="18" spans="4:13" ht="15">
      <c r="D18" s="18" t="s">
        <v>62</v>
      </c>
      <c r="F18" s="14"/>
      <c r="G18" t="s">
        <v>75</v>
      </c>
      <c r="K18" s="52" t="s">
        <v>76</v>
      </c>
      <c r="L18" s="52"/>
      <c r="M18" s="52"/>
    </row>
    <row r="21" ht="15">
      <c r="D21" s="18" t="s">
        <v>43</v>
      </c>
    </row>
  </sheetData>
  <sheetProtection/>
  <mergeCells count="4">
    <mergeCell ref="E6:K6"/>
    <mergeCell ref="E9:K9"/>
    <mergeCell ref="F12:J12"/>
    <mergeCell ref="K18:M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F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6.140625" style="19" customWidth="1"/>
    <col min="2" max="2" width="60.140625" style="19" customWidth="1"/>
    <col min="3" max="3" width="11.00390625" style="19" customWidth="1"/>
    <col min="4" max="4" width="18.140625" style="19" customWidth="1"/>
    <col min="5" max="6" width="16.8515625" style="19" customWidth="1"/>
    <col min="7" max="16384" width="9.140625" style="19" customWidth="1"/>
  </cols>
  <sheetData>
    <row r="1" spans="4:6" ht="38.25" customHeight="1">
      <c r="D1" s="53" t="s">
        <v>54</v>
      </c>
      <c r="E1" s="53"/>
      <c r="F1" s="53"/>
    </row>
    <row r="2" spans="1:6" ht="35.25" customHeight="1">
      <c r="A2" s="54" t="s">
        <v>45</v>
      </c>
      <c r="B2" s="54"/>
      <c r="C2" s="54"/>
      <c r="D2" s="54"/>
      <c r="E2" s="54"/>
      <c r="F2" s="54"/>
    </row>
    <row r="3" spans="1:6" ht="32.25" customHeight="1">
      <c r="A3" s="55" t="s">
        <v>77</v>
      </c>
      <c r="B3" s="55"/>
      <c r="C3" s="55"/>
      <c r="D3" s="55"/>
      <c r="E3" s="55"/>
      <c r="F3" s="55"/>
    </row>
    <row r="4" spans="1:6" ht="15.75" customHeight="1">
      <c r="A4" s="56" t="s">
        <v>55</v>
      </c>
      <c r="B4" s="56"/>
      <c r="C4" s="56"/>
      <c r="D4" s="56"/>
      <c r="E4" s="56"/>
      <c r="F4" s="56"/>
    </row>
    <row r="5" spans="1:6" ht="15.75">
      <c r="A5" s="56"/>
      <c r="B5" s="56"/>
      <c r="C5" s="56"/>
      <c r="D5" s="56"/>
      <c r="E5" s="56"/>
      <c r="F5" s="56"/>
    </row>
    <row r="6" spans="1:6" s="23" customFormat="1" ht="96.75" customHeight="1">
      <c r="A6" s="58" t="s">
        <v>46</v>
      </c>
      <c r="B6" s="57" t="s">
        <v>24</v>
      </c>
      <c r="C6" s="57" t="s">
        <v>47</v>
      </c>
      <c r="D6" s="57" t="s">
        <v>48</v>
      </c>
      <c r="E6" s="57" t="s">
        <v>49</v>
      </c>
      <c r="F6" s="57" t="s">
        <v>50</v>
      </c>
    </row>
    <row r="7" spans="1:6" ht="12.75" hidden="1">
      <c r="A7" s="58"/>
      <c r="B7" s="57"/>
      <c r="C7" s="57"/>
      <c r="D7" s="57"/>
      <c r="E7" s="57"/>
      <c r="F7" s="57"/>
    </row>
    <row r="8" spans="1:6" s="22" customFormat="1" ht="11.25">
      <c r="A8" s="20"/>
      <c r="B8" s="21">
        <v>1</v>
      </c>
      <c r="C8" s="21">
        <v>2</v>
      </c>
      <c r="D8" s="21">
        <v>3</v>
      </c>
      <c r="E8" s="21">
        <v>4</v>
      </c>
      <c r="F8" s="21" t="s">
        <v>51</v>
      </c>
    </row>
    <row r="9" spans="1:6" ht="140.25" customHeight="1">
      <c r="A9" s="24" t="s">
        <v>52</v>
      </c>
      <c r="B9" s="25" t="s">
        <v>66</v>
      </c>
      <c r="C9" s="25" t="s">
        <v>53</v>
      </c>
      <c r="D9" s="28" t="s">
        <v>80</v>
      </c>
      <c r="E9" s="28" t="s">
        <v>79</v>
      </c>
      <c r="F9" s="29" t="s">
        <v>81</v>
      </c>
    </row>
  </sheetData>
  <sheetProtection/>
  <mergeCells count="11">
    <mergeCell ref="A5:F5"/>
    <mergeCell ref="D1:F1"/>
    <mergeCell ref="A2:F2"/>
    <mergeCell ref="A3:F3"/>
    <mergeCell ref="A4:F4"/>
    <mergeCell ref="F6:F7"/>
    <mergeCell ref="A6:A7"/>
    <mergeCell ref="B6:B7"/>
    <mergeCell ref="C6:C7"/>
    <mergeCell ref="D6:D7"/>
    <mergeCell ref="E6:E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"/>
  <sheetViews>
    <sheetView zoomScale="80" zoomScaleNormal="80" zoomScalePageLayoutView="0" workbookViewId="0" topLeftCell="A1">
      <selection activeCell="E7" sqref="E7"/>
    </sheetView>
  </sheetViews>
  <sheetFormatPr defaultColWidth="9.140625" defaultRowHeight="15"/>
  <cols>
    <col min="1" max="1" width="22.140625" style="15" customWidth="1"/>
    <col min="2" max="2" width="31.7109375" style="15" customWidth="1"/>
    <col min="3" max="3" width="18.28125" style="15" customWidth="1"/>
    <col min="4" max="4" width="39.140625" style="15" customWidth="1"/>
    <col min="5" max="5" width="18.00390625" style="15" customWidth="1"/>
    <col min="6" max="6" width="35.140625" style="15" customWidth="1"/>
    <col min="7" max="7" width="11.140625" style="15" customWidth="1"/>
    <col min="8" max="8" width="25.00390625" style="15" customWidth="1"/>
    <col min="9" max="9" width="16.7109375" style="15" customWidth="1"/>
    <col min="10" max="10" width="22.8515625" style="15" customWidth="1"/>
    <col min="11" max="11" width="21.28125" style="15" customWidth="1"/>
    <col min="12" max="16384" width="9.140625" style="15" customWidth="1"/>
  </cols>
  <sheetData>
    <row r="1" spans="1:11" ht="41.25" customHeight="1">
      <c r="A1" s="71" t="s">
        <v>36</v>
      </c>
      <c r="B1" s="71"/>
      <c r="C1" s="71"/>
      <c r="D1" s="71"/>
      <c r="E1" s="71"/>
      <c r="F1" s="59" t="s">
        <v>27</v>
      </c>
      <c r="G1" s="59" t="s">
        <v>35</v>
      </c>
      <c r="H1" s="59" t="s">
        <v>28</v>
      </c>
      <c r="I1" s="59" t="s">
        <v>35</v>
      </c>
      <c r="J1" s="59" t="s">
        <v>29</v>
      </c>
      <c r="K1" s="59" t="s">
        <v>35</v>
      </c>
    </row>
    <row r="2" spans="1:11" s="16" customFormat="1" ht="96.75" customHeight="1">
      <c r="A2" s="9" t="s">
        <v>24</v>
      </c>
      <c r="B2" s="9" t="s">
        <v>25</v>
      </c>
      <c r="C2" s="9" t="s">
        <v>35</v>
      </c>
      <c r="D2" s="9" t="s">
        <v>26</v>
      </c>
      <c r="E2" s="17" t="s">
        <v>35</v>
      </c>
      <c r="F2" s="59"/>
      <c r="G2" s="59"/>
      <c r="H2" s="59"/>
      <c r="I2" s="59"/>
      <c r="J2" s="59"/>
      <c r="K2" s="59"/>
    </row>
    <row r="3" spans="1:11" ht="60" customHeight="1">
      <c r="A3" s="72" t="s">
        <v>65</v>
      </c>
      <c r="B3" s="62" t="s">
        <v>67</v>
      </c>
      <c r="C3" s="62" t="s">
        <v>78</v>
      </c>
      <c r="D3" s="10" t="s">
        <v>30</v>
      </c>
      <c r="E3" s="26" t="s">
        <v>57</v>
      </c>
      <c r="F3" s="61" t="s">
        <v>38</v>
      </c>
      <c r="G3" s="61" t="s">
        <v>57</v>
      </c>
      <c r="H3" s="62" t="s">
        <v>72</v>
      </c>
      <c r="I3" s="65" t="s">
        <v>60</v>
      </c>
      <c r="J3" s="62" t="s">
        <v>73</v>
      </c>
      <c r="K3" s="68" t="s">
        <v>59</v>
      </c>
    </row>
    <row r="4" spans="1:11" ht="71.25" customHeight="1">
      <c r="A4" s="73"/>
      <c r="B4" s="63"/>
      <c r="C4" s="63"/>
      <c r="D4" s="10" t="s">
        <v>41</v>
      </c>
      <c r="E4" s="26" t="s">
        <v>57</v>
      </c>
      <c r="F4" s="61"/>
      <c r="G4" s="61"/>
      <c r="H4" s="63"/>
      <c r="I4" s="66"/>
      <c r="J4" s="63"/>
      <c r="K4" s="69"/>
    </row>
    <row r="5" spans="1:11" ht="46.5" customHeight="1">
      <c r="A5" s="73"/>
      <c r="B5" s="63"/>
      <c r="C5" s="63"/>
      <c r="D5" s="10" t="s">
        <v>31</v>
      </c>
      <c r="E5" s="35" t="s">
        <v>68</v>
      </c>
      <c r="F5" s="61"/>
      <c r="G5" s="61"/>
      <c r="H5" s="63"/>
      <c r="I5" s="66"/>
      <c r="J5" s="63"/>
      <c r="K5" s="69"/>
    </row>
    <row r="6" spans="1:11" ht="51.75" customHeight="1">
      <c r="A6" s="73"/>
      <c r="B6" s="63"/>
      <c r="C6" s="63"/>
      <c r="D6" s="37" t="s">
        <v>40</v>
      </c>
      <c r="E6" s="38">
        <v>75</v>
      </c>
      <c r="F6" s="60" t="s">
        <v>37</v>
      </c>
      <c r="G6" s="62" t="s">
        <v>59</v>
      </c>
      <c r="H6" s="63"/>
      <c r="I6" s="66"/>
      <c r="J6" s="63"/>
      <c r="K6" s="69"/>
    </row>
    <row r="7" spans="1:11" ht="39" customHeight="1">
      <c r="A7" s="73"/>
      <c r="B7" s="63"/>
      <c r="C7" s="63"/>
      <c r="D7" s="10" t="s">
        <v>32</v>
      </c>
      <c r="E7" s="39" t="s">
        <v>82</v>
      </c>
      <c r="F7" s="61"/>
      <c r="G7" s="63"/>
      <c r="H7" s="63"/>
      <c r="I7" s="66"/>
      <c r="J7" s="63"/>
      <c r="K7" s="69"/>
    </row>
    <row r="8" spans="1:11" ht="51" customHeight="1">
      <c r="A8" s="73"/>
      <c r="B8" s="63"/>
      <c r="C8" s="63"/>
      <c r="D8" s="10" t="s">
        <v>33</v>
      </c>
      <c r="E8" s="31" t="s">
        <v>71</v>
      </c>
      <c r="F8" s="61"/>
      <c r="G8" s="63"/>
      <c r="H8" s="63"/>
      <c r="I8" s="66"/>
      <c r="J8" s="63"/>
      <c r="K8" s="69"/>
    </row>
    <row r="9" spans="1:11" ht="39.75" customHeight="1">
      <c r="A9" s="73"/>
      <c r="B9" s="63"/>
      <c r="C9" s="63"/>
      <c r="D9" s="10" t="s">
        <v>39</v>
      </c>
      <c r="E9" s="26" t="s">
        <v>58</v>
      </c>
      <c r="F9" s="61"/>
      <c r="G9" s="63"/>
      <c r="H9" s="63"/>
      <c r="I9" s="66"/>
      <c r="J9" s="63"/>
      <c r="K9" s="69"/>
    </row>
    <row r="10" spans="1:11" ht="54" customHeight="1">
      <c r="A10" s="74"/>
      <c r="B10" s="64"/>
      <c r="C10" s="64"/>
      <c r="D10" s="10" t="s">
        <v>34</v>
      </c>
      <c r="E10" s="26" t="s">
        <v>69</v>
      </c>
      <c r="F10" s="61"/>
      <c r="G10" s="64"/>
      <c r="H10" s="64"/>
      <c r="I10" s="67"/>
      <c r="J10" s="64"/>
      <c r="K10" s="70"/>
    </row>
  </sheetData>
  <sheetProtection/>
  <mergeCells count="18">
    <mergeCell ref="A1:E1"/>
    <mergeCell ref="B3:B10"/>
    <mergeCell ref="H3:H10"/>
    <mergeCell ref="C3:C10"/>
    <mergeCell ref="F3:F5"/>
    <mergeCell ref="A3:A10"/>
    <mergeCell ref="G1:G2"/>
    <mergeCell ref="H1:H2"/>
    <mergeCell ref="I1:I2"/>
    <mergeCell ref="J1:J2"/>
    <mergeCell ref="K1:K2"/>
    <mergeCell ref="F6:F10"/>
    <mergeCell ref="G6:G10"/>
    <mergeCell ref="I3:I10"/>
    <mergeCell ref="G3:G5"/>
    <mergeCell ref="J3:J10"/>
    <mergeCell ref="K3:K10"/>
    <mergeCell ref="F1:F2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2013-12-23T10:01:58Z</cp:lastPrinted>
  <dcterms:created xsi:type="dcterms:W3CDTF">2006-09-16T00:00:00Z</dcterms:created>
  <dcterms:modified xsi:type="dcterms:W3CDTF">2014-10-02T07:05:13Z</dcterms:modified>
  <cp:category/>
  <cp:version/>
  <cp:contentType/>
  <cp:contentStatus/>
</cp:coreProperties>
</file>